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01_Langstein Immobilien GmbH\005_P R O J E K T E\003_Solartechnik Energieeinsparung\BlueSun\"/>
    </mc:Choice>
  </mc:AlternateContent>
  <xr:revisionPtr revIDLastSave="0" documentId="13_ncr:1_{A053C197-28BB-4C20-B72D-B972326D006D}" xr6:coauthVersionLast="47" xr6:coauthVersionMax="47" xr10:uidLastSave="{00000000-0000-0000-0000-000000000000}"/>
  <bookViews>
    <workbookView xWindow="-110" yWindow="-110" windowWidth="34620" windowHeight="14020" xr2:uid="{29940760-ACFA-48AD-9F79-44FEC6DC0B39}"/>
  </bookViews>
  <sheets>
    <sheet name="Verkauf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3" l="1"/>
  <c r="O43" i="3"/>
  <c r="O42" i="3"/>
  <c r="O41" i="3"/>
  <c r="O40" i="3"/>
  <c r="O39" i="3"/>
  <c r="O36" i="3"/>
  <c r="O35" i="3"/>
  <c r="O34" i="3"/>
  <c r="O33" i="3"/>
  <c r="O32" i="3"/>
  <c r="E29" i="3"/>
  <c r="O28" i="3"/>
  <c r="E28" i="3"/>
  <c r="O27" i="3"/>
  <c r="E27" i="3"/>
  <c r="O26" i="3"/>
  <c r="E26" i="3"/>
  <c r="O25" i="3"/>
  <c r="E25" i="3"/>
  <c r="O22" i="3"/>
  <c r="D22" i="3"/>
  <c r="D29" i="3" s="1"/>
  <c r="O21" i="3"/>
  <c r="D21" i="3"/>
  <c r="D28" i="3" s="1"/>
  <c r="O20" i="3"/>
  <c r="D20" i="3"/>
  <c r="D27" i="3" s="1"/>
  <c r="O19" i="3"/>
  <c r="D19" i="3"/>
  <c r="D26" i="3" s="1"/>
  <c r="O18" i="3"/>
  <c r="D18" i="3"/>
  <c r="D25" i="3" s="1"/>
  <c r="O17" i="3" l="1"/>
</calcChain>
</file>

<file path=xl/sharedStrings.xml><?xml version="1.0" encoding="utf-8"?>
<sst xmlns="http://schemas.openxmlformats.org/spreadsheetml/2006/main" count="63" uniqueCount="28">
  <si>
    <t>Summe</t>
  </si>
  <si>
    <t>Stk.</t>
  </si>
  <si>
    <t>Einh.Prs.</t>
  </si>
  <si>
    <t>Hybrid Wechselrichter</t>
  </si>
  <si>
    <t>Watt</t>
  </si>
  <si>
    <t>Anlagengröße</t>
  </si>
  <si>
    <t>installierte Solarleistung</t>
  </si>
  <si>
    <t>Wahl</t>
  </si>
  <si>
    <t>x</t>
  </si>
  <si>
    <t>=</t>
  </si>
  <si>
    <t>HINWEIS:</t>
  </si>
  <si>
    <t>vor der gewünschten Anlagengröße eine 1 eingeben</t>
  </si>
  <si>
    <t>sollte die Solarfläche später erweitert werden, dann vor dem gewünschten</t>
  </si>
  <si>
    <t>Endpreis</t>
  </si>
  <si>
    <t>In der Grundausstattung reichen die Solarpaneele und der Wechselrichter.</t>
  </si>
  <si>
    <t>Bei unserem Fabrikat sind beide Betriebsarten möglich:</t>
  </si>
  <si>
    <t>- onGrid (Netzparallel, also Einspeisung ins öffentliche Netz gegen Vergütung)</t>
  </si>
  <si>
    <t>- offGrid (ausschließlich Eigenverbrauch bei Sonnenschein)</t>
  </si>
  <si>
    <t>Weiterhin besteht die Möglichkeit der Speicherung in Akkus (Nachtabnahme)</t>
  </si>
  <si>
    <t>Dabei gibt es 2 unterschiedliche Bauarten 1x GEL- Akkus, oder Lithiumionen.</t>
  </si>
  <si>
    <t>Wechselrichter der passenden Größe ebenfalls eine 1 eingeben</t>
  </si>
  <si>
    <t>Gel- Akku- Anlage</t>
  </si>
  <si>
    <t>Watt/Std</t>
  </si>
  <si>
    <t>kg</t>
  </si>
  <si>
    <t>Lithium- Akku</t>
  </si>
  <si>
    <t>Die Akkus können jederzeit nachgerüstet werden, die Steuerung ist dafür</t>
  </si>
  <si>
    <t>schon ausgelegt.</t>
  </si>
  <si>
    <t>Zum Endpreis kommen noch die Transportkosten dazu.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</si>
</sst>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3" fontId="3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9" fontId="4" fillId="0" borderId="0" xfId="0" applyNumberFormat="1" applyFont="1" applyAlignment="1" applyProtection="1">
      <alignment vertical="center"/>
    </xf>
    <xf numFmtId="42" fontId="0" fillId="0" borderId="0" xfId="0" applyNumberFormat="1" applyAlignment="1" applyProtection="1">
      <alignment vertical="center"/>
    </xf>
    <xf numFmtId="44" fontId="0" fillId="0" borderId="0" xfId="0" applyNumberFormat="1" applyAlignment="1" applyProtection="1">
      <alignment vertical="center"/>
    </xf>
    <xf numFmtId="49" fontId="8" fillId="0" borderId="0" xfId="0" applyNumberFormat="1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</xf>
    <xf numFmtId="49" fontId="7" fillId="0" borderId="0" xfId="0" applyNumberFormat="1" applyFont="1" applyAlignment="1" applyProtection="1">
      <alignment horizontal="left" vertical="center"/>
    </xf>
    <xf numFmtId="3" fontId="0" fillId="0" borderId="0" xfId="0" applyNumberFormat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9" fontId="2" fillId="0" borderId="0" xfId="0" applyNumberFormat="1" applyFont="1" applyAlignment="1" applyProtection="1">
      <alignment vertical="center"/>
    </xf>
    <xf numFmtId="42" fontId="2" fillId="0" borderId="0" xfId="0" applyNumberFormat="1" applyFont="1" applyAlignment="1" applyProtection="1">
      <alignment horizontal="center" vertical="center"/>
    </xf>
    <xf numFmtId="44" fontId="2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42" fontId="1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2" fontId="5" fillId="0" borderId="1" xfId="0" applyNumberFormat="1" applyFont="1" applyBorder="1" applyAlignment="1" applyProtection="1">
      <alignment vertical="center"/>
    </xf>
    <xf numFmtId="3" fontId="1" fillId="0" borderId="0" xfId="0" applyNumberFormat="1" applyFont="1" applyAlignment="1" applyProtection="1">
      <alignment vertical="center"/>
    </xf>
    <xf numFmtId="4" fontId="0" fillId="0" borderId="0" xfId="0" applyNumberFormat="1" applyAlignment="1" applyProtection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F809F-0677-4A0D-A385-B8A667B789F4}">
  <dimension ref="B1:O400"/>
  <sheetViews>
    <sheetView tabSelected="1" workbookViewId="0">
      <selection activeCell="B21" sqref="B21"/>
    </sheetView>
  </sheetViews>
  <sheetFormatPr baseColWidth="10" defaultRowHeight="15.5" x14ac:dyDescent="0.35"/>
  <cols>
    <col min="1" max="1" width="1.6328125" style="2" customWidth="1"/>
    <col min="2" max="2" width="4.26953125" style="18" bestFit="1" customWidth="1"/>
    <col min="3" max="3" width="1.6328125" style="2" customWidth="1"/>
    <col min="4" max="4" width="6.36328125" style="2" bestFit="1" customWidth="1"/>
    <col min="5" max="5" width="4.90625" style="2" bestFit="1" customWidth="1"/>
    <col min="6" max="7" width="4.6328125" style="2" customWidth="1"/>
    <col min="8" max="8" width="3.81640625" style="13" bestFit="1" customWidth="1"/>
    <col min="9" max="9" width="2.6328125" style="14" customWidth="1"/>
    <col min="10" max="11" width="6.6328125" style="2" customWidth="1"/>
    <col min="12" max="12" width="2.6328125" style="2" customWidth="1"/>
    <col min="13" max="13" width="10.54296875" style="8" customWidth="1"/>
    <col min="14" max="14" width="2.6328125" style="9" customWidth="1"/>
    <col min="15" max="15" width="11.54296875" style="8" bestFit="1" customWidth="1"/>
    <col min="16" max="16384" width="10.90625" style="2"/>
  </cols>
  <sheetData>
    <row r="1" spans="2:15" ht="18.5" x14ac:dyDescent="0.35">
      <c r="B1" s="3" t="s">
        <v>10</v>
      </c>
      <c r="C1" s="4"/>
      <c r="D1" s="4"/>
      <c r="F1" s="4"/>
      <c r="G1" s="4"/>
      <c r="H1" s="5"/>
      <c r="I1" s="6"/>
      <c r="J1" s="7"/>
      <c r="K1" s="4"/>
      <c r="L1" s="4"/>
    </row>
    <row r="2" spans="2:15" ht="15" customHeight="1" x14ac:dyDescent="0.35">
      <c r="B2" s="10" t="s">
        <v>11</v>
      </c>
      <c r="C2" s="11"/>
      <c r="D2" s="4"/>
      <c r="F2" s="4"/>
      <c r="G2" s="4"/>
      <c r="H2" s="5"/>
      <c r="I2" s="6"/>
      <c r="J2" s="7"/>
      <c r="K2" s="4"/>
      <c r="L2" s="4"/>
    </row>
    <row r="3" spans="2:15" ht="15" customHeight="1" x14ac:dyDescent="0.35">
      <c r="B3" s="10" t="s">
        <v>12</v>
      </c>
      <c r="C3" s="11"/>
      <c r="D3" s="4"/>
      <c r="F3" s="4"/>
      <c r="G3" s="4"/>
      <c r="H3" s="5"/>
      <c r="I3" s="6"/>
      <c r="J3" s="7"/>
      <c r="K3" s="4"/>
      <c r="L3" s="4"/>
    </row>
    <row r="4" spans="2:15" ht="15" customHeight="1" x14ac:dyDescent="0.35">
      <c r="B4" s="10" t="s">
        <v>20</v>
      </c>
      <c r="C4" s="11"/>
      <c r="D4" s="4"/>
      <c r="F4" s="4"/>
      <c r="G4" s="4"/>
      <c r="H4" s="5"/>
      <c r="I4" s="6"/>
      <c r="J4" s="7"/>
      <c r="K4" s="4"/>
      <c r="L4" s="4"/>
    </row>
    <row r="5" spans="2:15" ht="15" customHeight="1" x14ac:dyDescent="0.35">
      <c r="B5" s="10"/>
      <c r="C5" s="11"/>
      <c r="D5" s="4"/>
      <c r="F5" s="4"/>
      <c r="G5" s="4"/>
      <c r="H5" s="5"/>
      <c r="I5" s="6"/>
      <c r="J5" s="7"/>
      <c r="K5" s="4"/>
      <c r="L5" s="4"/>
    </row>
    <row r="6" spans="2:15" ht="15" customHeight="1" x14ac:dyDescent="0.35">
      <c r="B6" s="10" t="s">
        <v>14</v>
      </c>
      <c r="C6" s="11"/>
      <c r="D6" s="4"/>
      <c r="F6" s="4"/>
      <c r="G6" s="4"/>
      <c r="H6" s="5"/>
      <c r="I6" s="6"/>
      <c r="J6" s="7"/>
      <c r="K6" s="4"/>
      <c r="L6" s="4"/>
    </row>
    <row r="7" spans="2:15" ht="15" customHeight="1" x14ac:dyDescent="0.35">
      <c r="B7" s="10" t="s">
        <v>15</v>
      </c>
      <c r="C7" s="11"/>
      <c r="D7" s="4"/>
      <c r="F7" s="4"/>
      <c r="G7" s="4"/>
      <c r="H7" s="5"/>
      <c r="I7" s="6"/>
      <c r="J7" s="7"/>
      <c r="K7" s="4"/>
      <c r="L7" s="4"/>
    </row>
    <row r="8" spans="2:15" ht="15" customHeight="1" x14ac:dyDescent="0.35">
      <c r="B8" s="10" t="s">
        <v>16</v>
      </c>
      <c r="C8" s="11"/>
      <c r="D8" s="4"/>
      <c r="F8" s="4"/>
      <c r="G8" s="4"/>
      <c r="H8" s="5"/>
      <c r="I8" s="6"/>
      <c r="J8" s="7"/>
      <c r="K8" s="4"/>
      <c r="L8" s="4"/>
    </row>
    <row r="9" spans="2:15" ht="15" customHeight="1" x14ac:dyDescent="0.35">
      <c r="B9" s="10" t="s">
        <v>17</v>
      </c>
      <c r="C9" s="11"/>
      <c r="D9" s="4"/>
      <c r="F9" s="4"/>
      <c r="G9" s="4"/>
      <c r="H9" s="5"/>
      <c r="I9" s="6"/>
      <c r="J9" s="7"/>
      <c r="K9" s="4"/>
      <c r="L9" s="4"/>
    </row>
    <row r="10" spans="2:15" ht="15" customHeight="1" x14ac:dyDescent="0.35">
      <c r="B10" s="10"/>
      <c r="C10" s="11"/>
      <c r="D10" s="4"/>
      <c r="F10" s="4"/>
      <c r="G10" s="4"/>
      <c r="H10" s="5"/>
      <c r="I10" s="6"/>
      <c r="J10" s="7"/>
      <c r="K10" s="4"/>
      <c r="L10" s="4"/>
    </row>
    <row r="11" spans="2:15" ht="15" customHeight="1" x14ac:dyDescent="0.35">
      <c r="B11" s="10" t="s">
        <v>18</v>
      </c>
      <c r="C11" s="11"/>
      <c r="D11" s="4"/>
      <c r="F11" s="4"/>
      <c r="G11" s="4"/>
      <c r="H11" s="5"/>
      <c r="I11" s="6"/>
      <c r="J11" s="7"/>
      <c r="K11" s="4"/>
      <c r="L11" s="4"/>
    </row>
    <row r="12" spans="2:15" ht="15" customHeight="1" x14ac:dyDescent="0.35">
      <c r="B12" s="10" t="s">
        <v>19</v>
      </c>
      <c r="C12" s="11"/>
      <c r="D12" s="4"/>
      <c r="F12" s="4"/>
      <c r="G12" s="4"/>
      <c r="H12" s="5"/>
      <c r="I12" s="6"/>
      <c r="J12" s="7"/>
      <c r="K12" s="4"/>
      <c r="L12" s="4"/>
    </row>
    <row r="13" spans="2:15" ht="15" customHeight="1" x14ac:dyDescent="0.35">
      <c r="B13" s="10" t="s">
        <v>25</v>
      </c>
      <c r="C13" s="11"/>
      <c r="D13" s="4"/>
      <c r="F13" s="4"/>
      <c r="G13" s="4"/>
      <c r="H13" s="5"/>
      <c r="I13" s="6"/>
      <c r="J13" s="7"/>
      <c r="K13" s="4"/>
      <c r="L13" s="4"/>
    </row>
    <row r="14" spans="2:15" ht="15" customHeight="1" x14ac:dyDescent="0.35">
      <c r="B14" s="10" t="s">
        <v>26</v>
      </c>
      <c r="C14" s="11"/>
      <c r="D14" s="4"/>
      <c r="F14" s="4"/>
      <c r="G14" s="4"/>
      <c r="H14" s="5"/>
      <c r="I14" s="6"/>
      <c r="J14" s="7"/>
      <c r="K14" s="4"/>
      <c r="L14" s="4"/>
    </row>
    <row r="15" spans="2:15" ht="15" customHeight="1" x14ac:dyDescent="0.35">
      <c r="B15" s="10" t="s">
        <v>27</v>
      </c>
      <c r="C15" s="11"/>
      <c r="D15" s="4"/>
      <c r="F15" s="4"/>
      <c r="G15" s="4"/>
      <c r="H15" s="5"/>
      <c r="I15" s="6"/>
      <c r="J15" s="7"/>
      <c r="K15" s="4"/>
      <c r="L15" s="4"/>
    </row>
    <row r="16" spans="2:15" ht="20" customHeight="1" x14ac:dyDescent="0.35">
      <c r="B16" s="12"/>
      <c r="E16" s="4"/>
      <c r="J16" s="15"/>
      <c r="M16" s="16" t="s">
        <v>2</v>
      </c>
      <c r="N16" s="17"/>
      <c r="O16" s="16" t="s">
        <v>13</v>
      </c>
    </row>
    <row r="17" spans="2:15" ht="20" customHeight="1" thickBot="1" x14ac:dyDescent="0.4">
      <c r="B17" s="18" t="s">
        <v>7</v>
      </c>
      <c r="D17" s="4" t="s">
        <v>5</v>
      </c>
      <c r="K17" s="19" t="s">
        <v>6</v>
      </c>
      <c r="M17" s="20" t="s">
        <v>0</v>
      </c>
      <c r="N17" s="21" t="s">
        <v>9</v>
      </c>
      <c r="O17" s="22">
        <f>SUM(O18:O97)</f>
        <v>0</v>
      </c>
    </row>
    <row r="18" spans="2:15" ht="20" customHeight="1" thickTop="1" thickBot="1" x14ac:dyDescent="0.4">
      <c r="B18" s="1"/>
      <c r="D18" s="23">
        <f>G18*425</f>
        <v>8500</v>
      </c>
      <c r="E18" s="2" t="s">
        <v>4</v>
      </c>
      <c r="G18" s="2">
        <v>20</v>
      </c>
      <c r="H18" s="2" t="s">
        <v>1</v>
      </c>
      <c r="I18" s="14" t="s">
        <v>8</v>
      </c>
      <c r="J18" s="2">
        <v>425</v>
      </c>
      <c r="K18" s="2" t="s">
        <v>4</v>
      </c>
      <c r="M18" s="8">
        <v>127</v>
      </c>
      <c r="O18" s="8" t="str">
        <f>IF(B18&lt;1,"0",G18*M18)</f>
        <v>0</v>
      </c>
    </row>
    <row r="19" spans="2:15" ht="20" customHeight="1" thickTop="1" thickBot="1" x14ac:dyDescent="0.4">
      <c r="B19" s="1"/>
      <c r="D19" s="23">
        <f>G19*425</f>
        <v>10200</v>
      </c>
      <c r="E19" s="2" t="s">
        <v>4</v>
      </c>
      <c r="G19" s="2">
        <v>24</v>
      </c>
      <c r="H19" s="2" t="s">
        <v>1</v>
      </c>
      <c r="I19" s="14" t="s">
        <v>8</v>
      </c>
      <c r="J19" s="2">
        <v>425</v>
      </c>
      <c r="K19" s="2" t="s">
        <v>4</v>
      </c>
      <c r="M19" s="8">
        <v>127</v>
      </c>
      <c r="O19" s="8" t="str">
        <f>IF(B19&lt;1,"0",G19*M19)</f>
        <v>0</v>
      </c>
    </row>
    <row r="20" spans="2:15" ht="20" customHeight="1" thickTop="1" thickBot="1" x14ac:dyDescent="0.4">
      <c r="B20" s="1"/>
      <c r="D20" s="23">
        <f>G20*425</f>
        <v>12750</v>
      </c>
      <c r="E20" s="2" t="s">
        <v>4</v>
      </c>
      <c r="G20" s="2">
        <v>30</v>
      </c>
      <c r="H20" s="2" t="s">
        <v>1</v>
      </c>
      <c r="I20" s="14" t="s">
        <v>8</v>
      </c>
      <c r="J20" s="2">
        <v>425</v>
      </c>
      <c r="K20" s="2" t="s">
        <v>4</v>
      </c>
      <c r="M20" s="8">
        <v>127</v>
      </c>
      <c r="O20" s="8" t="str">
        <f>IF(B20&lt;1,"0",G20*M20)</f>
        <v>0</v>
      </c>
    </row>
    <row r="21" spans="2:15" ht="20" customHeight="1" thickTop="1" thickBot="1" x14ac:dyDescent="0.4">
      <c r="B21" s="1"/>
      <c r="D21" s="23">
        <f>G21*425</f>
        <v>15300</v>
      </c>
      <c r="E21" s="2" t="s">
        <v>4</v>
      </c>
      <c r="G21" s="2">
        <v>36</v>
      </c>
      <c r="H21" s="2" t="s">
        <v>1</v>
      </c>
      <c r="I21" s="14" t="s">
        <v>8</v>
      </c>
      <c r="J21" s="2">
        <v>425</v>
      </c>
      <c r="K21" s="2" t="s">
        <v>4</v>
      </c>
      <c r="M21" s="8">
        <v>127</v>
      </c>
      <c r="O21" s="8" t="str">
        <f>IF(B21&lt;1,"0",G21*M21)</f>
        <v>0</v>
      </c>
    </row>
    <row r="22" spans="2:15" ht="20" customHeight="1" thickTop="1" thickBot="1" x14ac:dyDescent="0.4">
      <c r="B22" s="1"/>
      <c r="D22" s="23">
        <f>G22*425</f>
        <v>20400</v>
      </c>
      <c r="E22" s="2" t="s">
        <v>4</v>
      </c>
      <c r="G22" s="2">
        <v>48</v>
      </c>
      <c r="H22" s="2" t="s">
        <v>1</v>
      </c>
      <c r="I22" s="14" t="s">
        <v>8</v>
      </c>
      <c r="J22" s="2">
        <v>425</v>
      </c>
      <c r="K22" s="2" t="s">
        <v>4</v>
      </c>
      <c r="M22" s="8">
        <v>127</v>
      </c>
      <c r="O22" s="8" t="str">
        <f>IF(B22&lt;1,"0",G22*M22)</f>
        <v>0</v>
      </c>
    </row>
    <row r="23" spans="2:15" ht="20" customHeight="1" thickTop="1" x14ac:dyDescent="0.35">
      <c r="I23" s="24"/>
    </row>
    <row r="24" spans="2:15" ht="20" customHeight="1" thickBot="1" x14ac:dyDescent="0.4">
      <c r="D24" s="4" t="s">
        <v>3</v>
      </c>
    </row>
    <row r="25" spans="2:15" ht="20" customHeight="1" thickTop="1" thickBot="1" x14ac:dyDescent="0.4">
      <c r="B25" s="1"/>
      <c r="D25" s="23">
        <f t="shared" ref="D25:E29" si="0">D18</f>
        <v>8500</v>
      </c>
      <c r="E25" s="13" t="str">
        <f t="shared" si="0"/>
        <v>Watt</v>
      </c>
      <c r="I25" s="24"/>
      <c r="M25" s="8">
        <v>2300</v>
      </c>
      <c r="O25" s="8" t="str">
        <f>IF(B25&lt;1,"0",M25)</f>
        <v>0</v>
      </c>
    </row>
    <row r="26" spans="2:15" ht="20" customHeight="1" thickTop="1" thickBot="1" x14ac:dyDescent="0.4">
      <c r="B26" s="1"/>
      <c r="D26" s="23">
        <f t="shared" si="0"/>
        <v>10200</v>
      </c>
      <c r="E26" s="13" t="str">
        <f t="shared" si="0"/>
        <v>Watt</v>
      </c>
      <c r="I26" s="24"/>
      <c r="M26" s="8">
        <v>2500</v>
      </c>
      <c r="O26" s="8" t="str">
        <f>IF(B26&lt;1,"0",M26)</f>
        <v>0</v>
      </c>
    </row>
    <row r="27" spans="2:15" ht="20" customHeight="1" thickTop="1" thickBot="1" x14ac:dyDescent="0.4">
      <c r="B27" s="1"/>
      <c r="D27" s="23">
        <f t="shared" si="0"/>
        <v>12750</v>
      </c>
      <c r="E27" s="13" t="str">
        <f t="shared" si="0"/>
        <v>Watt</v>
      </c>
      <c r="I27" s="24"/>
      <c r="M27" s="8">
        <v>2900</v>
      </c>
      <c r="O27" s="8" t="str">
        <f>IF(B27&lt;1,"0",M27)</f>
        <v>0</v>
      </c>
    </row>
    <row r="28" spans="2:15" ht="20" customHeight="1" thickTop="1" thickBot="1" x14ac:dyDescent="0.4">
      <c r="B28" s="1"/>
      <c r="D28" s="23">
        <f t="shared" si="0"/>
        <v>15300</v>
      </c>
      <c r="E28" s="13" t="str">
        <f t="shared" si="0"/>
        <v>Watt</v>
      </c>
      <c r="M28" s="8">
        <v>3100</v>
      </c>
      <c r="O28" s="8" t="str">
        <f>IF(B28&lt;1,"0",M28)</f>
        <v>0</v>
      </c>
    </row>
    <row r="29" spans="2:15" ht="20" customHeight="1" thickTop="1" thickBot="1" x14ac:dyDescent="0.4">
      <c r="B29" s="1"/>
      <c r="D29" s="23">
        <f t="shared" si="0"/>
        <v>20400</v>
      </c>
      <c r="E29" s="13" t="str">
        <f t="shared" si="0"/>
        <v>Watt</v>
      </c>
      <c r="M29" s="8">
        <v>3900</v>
      </c>
      <c r="O29" s="8" t="str">
        <f>IF(B29&lt;1,"0",M29)</f>
        <v>0</v>
      </c>
    </row>
    <row r="30" spans="2:15" ht="20" customHeight="1" thickTop="1" x14ac:dyDescent="0.35"/>
    <row r="31" spans="2:15" ht="20" customHeight="1" thickBot="1" x14ac:dyDescent="0.4">
      <c r="D31" s="4" t="s">
        <v>21</v>
      </c>
    </row>
    <row r="32" spans="2:15" ht="20" customHeight="1" thickTop="1" thickBot="1" x14ac:dyDescent="0.4">
      <c r="B32" s="1"/>
      <c r="D32" s="23">
        <v>3000</v>
      </c>
      <c r="E32" s="13" t="s">
        <v>22</v>
      </c>
      <c r="I32" s="24"/>
      <c r="J32" s="2">
        <v>75</v>
      </c>
      <c r="K32" s="2" t="s">
        <v>23</v>
      </c>
      <c r="M32" s="8">
        <v>4200</v>
      </c>
      <c r="O32" s="8" t="str">
        <f>IF(B32&lt;1,"0",M32)</f>
        <v>0</v>
      </c>
    </row>
    <row r="33" spans="2:15" ht="20" customHeight="1" thickTop="1" thickBot="1" x14ac:dyDescent="0.4">
      <c r="B33" s="1"/>
      <c r="D33" s="23">
        <v>4500</v>
      </c>
      <c r="E33" s="13" t="s">
        <v>22</v>
      </c>
      <c r="I33" s="24"/>
      <c r="J33" s="2">
        <v>100</v>
      </c>
      <c r="K33" s="2" t="s">
        <v>23</v>
      </c>
      <c r="M33" s="8">
        <v>6300</v>
      </c>
      <c r="O33" s="8" t="str">
        <f>IF(B33&lt;1,"0",M33)</f>
        <v>0</v>
      </c>
    </row>
    <row r="34" spans="2:15" ht="20" customHeight="1" thickTop="1" thickBot="1" x14ac:dyDescent="0.4">
      <c r="B34" s="1"/>
      <c r="D34" s="23">
        <v>6000</v>
      </c>
      <c r="E34" s="13" t="s">
        <v>22</v>
      </c>
      <c r="I34" s="24"/>
      <c r="J34" s="2">
        <v>150</v>
      </c>
      <c r="K34" s="2" t="s">
        <v>23</v>
      </c>
      <c r="M34" s="8">
        <v>8400</v>
      </c>
      <c r="O34" s="8" t="str">
        <f>IF(B34&lt;1,"0",M34)</f>
        <v>0</v>
      </c>
    </row>
    <row r="35" spans="2:15" ht="20" customHeight="1" thickTop="1" thickBot="1" x14ac:dyDescent="0.4">
      <c r="B35" s="1"/>
      <c r="D35" s="23">
        <v>12000</v>
      </c>
      <c r="E35" s="13" t="s">
        <v>22</v>
      </c>
      <c r="J35" s="2">
        <v>300</v>
      </c>
      <c r="K35" s="2" t="s">
        <v>23</v>
      </c>
      <c r="M35" s="8">
        <v>16800</v>
      </c>
      <c r="O35" s="8" t="str">
        <f>IF(B35&lt;1,"0",M35)</f>
        <v>0</v>
      </c>
    </row>
    <row r="36" spans="2:15" ht="20" customHeight="1" thickTop="1" thickBot="1" x14ac:dyDescent="0.4">
      <c r="B36" s="1"/>
      <c r="D36" s="23">
        <v>15000</v>
      </c>
      <c r="E36" s="13" t="s">
        <v>22</v>
      </c>
      <c r="J36" s="2">
        <v>375</v>
      </c>
      <c r="K36" s="2" t="s">
        <v>23</v>
      </c>
      <c r="M36" s="8">
        <v>21000</v>
      </c>
      <c r="O36" s="8" t="str">
        <f>IF(B36&lt;1,"0",M36)</f>
        <v>0</v>
      </c>
    </row>
    <row r="37" spans="2:15" ht="20" customHeight="1" thickTop="1" x14ac:dyDescent="0.35"/>
    <row r="38" spans="2:15" ht="20" customHeight="1" thickBot="1" x14ac:dyDescent="0.4">
      <c r="D38" s="4" t="s">
        <v>24</v>
      </c>
    </row>
    <row r="39" spans="2:15" ht="20" customHeight="1" thickTop="1" thickBot="1" x14ac:dyDescent="0.4">
      <c r="B39" s="1"/>
      <c r="D39" s="23">
        <v>15300</v>
      </c>
      <c r="E39" s="13" t="s">
        <v>22</v>
      </c>
      <c r="I39" s="24"/>
      <c r="J39" s="2">
        <v>75</v>
      </c>
      <c r="K39" s="2" t="s">
        <v>23</v>
      </c>
      <c r="M39" s="8">
        <v>5810</v>
      </c>
      <c r="O39" s="8" t="str">
        <f>IF(B39&lt;1,"0",M39)</f>
        <v>0</v>
      </c>
    </row>
    <row r="40" spans="2:15" ht="20" customHeight="1" thickTop="1" thickBot="1" x14ac:dyDescent="0.4">
      <c r="B40" s="1"/>
      <c r="D40" s="23">
        <v>20480</v>
      </c>
      <c r="E40" s="13" t="s">
        <v>22</v>
      </c>
      <c r="I40" s="24"/>
      <c r="J40" s="2">
        <v>100</v>
      </c>
      <c r="K40" s="2" t="s">
        <v>23</v>
      </c>
      <c r="M40" s="8">
        <v>7420</v>
      </c>
      <c r="O40" s="8" t="str">
        <f>IF(B40&lt;1,"0",M40)</f>
        <v>0</v>
      </c>
    </row>
    <row r="41" spans="2:15" ht="20" customHeight="1" thickTop="1" thickBot="1" x14ac:dyDescent="0.4">
      <c r="B41" s="1"/>
      <c r="D41" s="23">
        <v>25000</v>
      </c>
      <c r="E41" s="13" t="s">
        <v>22</v>
      </c>
      <c r="I41" s="24"/>
      <c r="J41" s="2">
        <v>150</v>
      </c>
      <c r="K41" s="2" t="s">
        <v>23</v>
      </c>
      <c r="M41" s="8">
        <v>8400</v>
      </c>
      <c r="O41" s="8" t="str">
        <f>IF(B41&lt;1,"0",M41)</f>
        <v>0</v>
      </c>
    </row>
    <row r="42" spans="2:15" ht="20" customHeight="1" thickTop="1" thickBot="1" x14ac:dyDescent="0.4">
      <c r="B42" s="1"/>
      <c r="D42" s="23">
        <v>30000</v>
      </c>
      <c r="E42" s="13" t="s">
        <v>22</v>
      </c>
      <c r="J42" s="2">
        <v>300</v>
      </c>
      <c r="K42" s="2" t="s">
        <v>23</v>
      </c>
      <c r="M42" s="8">
        <v>9830</v>
      </c>
      <c r="O42" s="8" t="str">
        <f>IF(B42&lt;1,"0",M42)</f>
        <v>0</v>
      </c>
    </row>
    <row r="43" spans="2:15" ht="20" customHeight="1" thickTop="1" thickBot="1" x14ac:dyDescent="0.4">
      <c r="B43" s="1"/>
      <c r="D43" s="23">
        <v>40000</v>
      </c>
      <c r="E43" s="13" t="s">
        <v>22</v>
      </c>
      <c r="J43" s="2">
        <v>375</v>
      </c>
      <c r="K43" s="2" t="s">
        <v>23</v>
      </c>
      <c r="M43" s="8">
        <v>12950</v>
      </c>
      <c r="O43" s="8" t="str">
        <f>IF(B43&lt;1,"0",M43)</f>
        <v>0</v>
      </c>
    </row>
    <row r="44" spans="2:15" ht="20" customHeight="1" thickTop="1" x14ac:dyDescent="0.35"/>
    <row r="45" spans="2:15" ht="20" customHeight="1" x14ac:dyDescent="0.35"/>
    <row r="46" spans="2:15" ht="20" customHeight="1" x14ac:dyDescent="0.35"/>
    <row r="47" spans="2:15" ht="20" customHeight="1" x14ac:dyDescent="0.35"/>
    <row r="48" spans="2:15" ht="20" customHeight="1" x14ac:dyDescent="0.35"/>
    <row r="49" ht="20" customHeight="1" x14ac:dyDescent="0.35"/>
    <row r="50" ht="20" customHeight="1" x14ac:dyDescent="0.35"/>
    <row r="51" ht="20" customHeight="1" x14ac:dyDescent="0.35"/>
    <row r="52" ht="20" customHeight="1" x14ac:dyDescent="0.35"/>
    <row r="53" ht="20" customHeight="1" x14ac:dyDescent="0.35"/>
    <row r="54" ht="20" customHeight="1" x14ac:dyDescent="0.35"/>
    <row r="55" ht="20" customHeight="1" x14ac:dyDescent="0.35"/>
    <row r="56" ht="20" customHeight="1" x14ac:dyDescent="0.35"/>
    <row r="57" ht="20" customHeight="1" x14ac:dyDescent="0.35"/>
    <row r="58" ht="20" customHeight="1" x14ac:dyDescent="0.35"/>
    <row r="59" ht="20" customHeight="1" x14ac:dyDescent="0.35"/>
    <row r="60" ht="20" customHeight="1" x14ac:dyDescent="0.35"/>
    <row r="61" ht="20" customHeight="1" x14ac:dyDescent="0.35"/>
    <row r="62" ht="20" customHeight="1" x14ac:dyDescent="0.35"/>
    <row r="63" ht="20" customHeight="1" x14ac:dyDescent="0.35"/>
    <row r="64" ht="20" customHeight="1" x14ac:dyDescent="0.35"/>
    <row r="65" ht="20" customHeight="1" x14ac:dyDescent="0.35"/>
    <row r="66" ht="20" customHeight="1" x14ac:dyDescent="0.35"/>
    <row r="67" ht="20" customHeight="1" x14ac:dyDescent="0.35"/>
    <row r="68" ht="20" customHeight="1" x14ac:dyDescent="0.35"/>
    <row r="69" ht="20" customHeight="1" x14ac:dyDescent="0.35"/>
    <row r="70" ht="20" customHeight="1" x14ac:dyDescent="0.35"/>
    <row r="71" ht="20" customHeight="1" x14ac:dyDescent="0.35"/>
    <row r="72" ht="20" customHeight="1" x14ac:dyDescent="0.35"/>
    <row r="73" ht="20" customHeight="1" x14ac:dyDescent="0.35"/>
    <row r="74" ht="20" customHeight="1" x14ac:dyDescent="0.35"/>
    <row r="75" ht="20" customHeight="1" x14ac:dyDescent="0.35"/>
    <row r="76" ht="20" customHeight="1" x14ac:dyDescent="0.35"/>
    <row r="77" ht="20" customHeight="1" x14ac:dyDescent="0.35"/>
    <row r="78" ht="20" customHeight="1" x14ac:dyDescent="0.35"/>
    <row r="79" ht="20" customHeight="1" x14ac:dyDescent="0.35"/>
    <row r="80" ht="20" customHeight="1" x14ac:dyDescent="0.35"/>
    <row r="81" ht="20" customHeight="1" x14ac:dyDescent="0.35"/>
    <row r="82" ht="20" customHeight="1" x14ac:dyDescent="0.35"/>
    <row r="83" ht="20" customHeight="1" x14ac:dyDescent="0.35"/>
    <row r="84" ht="20" customHeight="1" x14ac:dyDescent="0.35"/>
    <row r="85" ht="20" customHeight="1" x14ac:dyDescent="0.35"/>
    <row r="86" ht="20" customHeight="1" x14ac:dyDescent="0.35"/>
    <row r="87" ht="20" customHeight="1" x14ac:dyDescent="0.35"/>
    <row r="88" ht="20" customHeight="1" x14ac:dyDescent="0.35"/>
    <row r="89" ht="20" customHeight="1" x14ac:dyDescent="0.35"/>
    <row r="90" ht="20" customHeight="1" x14ac:dyDescent="0.35"/>
    <row r="91" ht="20" customHeight="1" x14ac:dyDescent="0.35"/>
    <row r="92" ht="20" customHeight="1" x14ac:dyDescent="0.35"/>
    <row r="93" ht="20" customHeight="1" x14ac:dyDescent="0.35"/>
    <row r="94" ht="20" customHeight="1" x14ac:dyDescent="0.35"/>
    <row r="95" ht="20" customHeight="1" x14ac:dyDescent="0.35"/>
    <row r="96" ht="20" customHeight="1" x14ac:dyDescent="0.35"/>
    <row r="97" ht="20" customHeight="1" x14ac:dyDescent="0.35"/>
    <row r="98" ht="20" customHeight="1" x14ac:dyDescent="0.35"/>
    <row r="99" ht="20" customHeight="1" x14ac:dyDescent="0.35"/>
    <row r="100" ht="20" customHeight="1" x14ac:dyDescent="0.35"/>
    <row r="101" ht="20" customHeight="1" x14ac:dyDescent="0.35"/>
    <row r="102" ht="20" customHeight="1" x14ac:dyDescent="0.35"/>
    <row r="103" ht="20" customHeight="1" x14ac:dyDescent="0.35"/>
    <row r="104" ht="20" customHeight="1" x14ac:dyDescent="0.35"/>
    <row r="105" ht="20" customHeight="1" x14ac:dyDescent="0.35"/>
    <row r="106" ht="20" customHeight="1" x14ac:dyDescent="0.35"/>
    <row r="107" ht="20" customHeight="1" x14ac:dyDescent="0.35"/>
    <row r="108" ht="20" customHeight="1" x14ac:dyDescent="0.35"/>
    <row r="109" ht="20" customHeight="1" x14ac:dyDescent="0.35"/>
    <row r="110" ht="20" customHeight="1" x14ac:dyDescent="0.35"/>
    <row r="111" ht="20" customHeight="1" x14ac:dyDescent="0.35"/>
    <row r="112" ht="20" customHeight="1" x14ac:dyDescent="0.35"/>
    <row r="113" ht="20" customHeight="1" x14ac:dyDescent="0.35"/>
    <row r="114" ht="20" customHeight="1" x14ac:dyDescent="0.35"/>
    <row r="115" ht="20" customHeight="1" x14ac:dyDescent="0.35"/>
    <row r="116" ht="20" customHeight="1" x14ac:dyDescent="0.35"/>
    <row r="117" ht="20" customHeight="1" x14ac:dyDescent="0.35"/>
    <row r="118" ht="20" customHeight="1" x14ac:dyDescent="0.35"/>
    <row r="119" ht="20" customHeight="1" x14ac:dyDescent="0.35"/>
    <row r="120" ht="20" customHeight="1" x14ac:dyDescent="0.35"/>
    <row r="121" ht="20" customHeight="1" x14ac:dyDescent="0.35"/>
    <row r="122" ht="20" customHeight="1" x14ac:dyDescent="0.35"/>
    <row r="123" ht="20" customHeight="1" x14ac:dyDescent="0.35"/>
    <row r="124" ht="20" customHeight="1" x14ac:dyDescent="0.35"/>
    <row r="125" ht="20" customHeight="1" x14ac:dyDescent="0.35"/>
    <row r="126" ht="20" customHeight="1" x14ac:dyDescent="0.35"/>
    <row r="127" ht="20" customHeight="1" x14ac:dyDescent="0.35"/>
    <row r="128" ht="20" customHeight="1" x14ac:dyDescent="0.35"/>
    <row r="129" ht="20" customHeight="1" x14ac:dyDescent="0.35"/>
    <row r="130" ht="20" customHeight="1" x14ac:dyDescent="0.35"/>
    <row r="131" ht="20" customHeight="1" x14ac:dyDescent="0.35"/>
    <row r="132" ht="20" customHeight="1" x14ac:dyDescent="0.35"/>
    <row r="133" ht="20" customHeight="1" x14ac:dyDescent="0.35"/>
    <row r="134" ht="20" customHeight="1" x14ac:dyDescent="0.35"/>
    <row r="135" ht="20" customHeight="1" x14ac:dyDescent="0.35"/>
    <row r="136" ht="20" customHeight="1" x14ac:dyDescent="0.35"/>
    <row r="137" ht="20" customHeight="1" x14ac:dyDescent="0.35"/>
    <row r="138" ht="20" customHeight="1" x14ac:dyDescent="0.35"/>
    <row r="139" ht="20" customHeight="1" x14ac:dyDescent="0.35"/>
    <row r="140" ht="20" customHeight="1" x14ac:dyDescent="0.35"/>
    <row r="141" ht="20" customHeight="1" x14ac:dyDescent="0.35"/>
    <row r="142" ht="20" customHeight="1" x14ac:dyDescent="0.35"/>
    <row r="143" ht="20" customHeight="1" x14ac:dyDescent="0.35"/>
    <row r="144" ht="20" customHeight="1" x14ac:dyDescent="0.35"/>
    <row r="145" ht="20" customHeight="1" x14ac:dyDescent="0.35"/>
    <row r="146" ht="20" customHeight="1" x14ac:dyDescent="0.35"/>
    <row r="147" ht="20" customHeight="1" x14ac:dyDescent="0.35"/>
    <row r="148" ht="20" customHeight="1" x14ac:dyDescent="0.35"/>
    <row r="149" ht="20" customHeight="1" x14ac:dyDescent="0.35"/>
    <row r="150" ht="20" customHeight="1" x14ac:dyDescent="0.35"/>
    <row r="151" ht="20" customHeight="1" x14ac:dyDescent="0.35"/>
    <row r="152" ht="20" customHeight="1" x14ac:dyDescent="0.35"/>
    <row r="153" ht="20" customHeight="1" x14ac:dyDescent="0.35"/>
    <row r="154" ht="20" customHeight="1" x14ac:dyDescent="0.35"/>
    <row r="155" ht="20" customHeight="1" x14ac:dyDescent="0.35"/>
    <row r="156" ht="20" customHeight="1" x14ac:dyDescent="0.35"/>
    <row r="157" ht="20" customHeight="1" x14ac:dyDescent="0.35"/>
    <row r="158" ht="20" customHeight="1" x14ac:dyDescent="0.35"/>
    <row r="159" ht="20" customHeight="1" x14ac:dyDescent="0.35"/>
    <row r="160" ht="20" customHeight="1" x14ac:dyDescent="0.35"/>
    <row r="161" ht="20" customHeight="1" x14ac:dyDescent="0.35"/>
    <row r="162" ht="20" customHeight="1" x14ac:dyDescent="0.35"/>
    <row r="163" ht="20" customHeight="1" x14ac:dyDescent="0.35"/>
    <row r="164" ht="20" customHeight="1" x14ac:dyDescent="0.35"/>
    <row r="165" ht="20" customHeight="1" x14ac:dyDescent="0.35"/>
    <row r="166" ht="20" customHeight="1" x14ac:dyDescent="0.35"/>
    <row r="167" ht="20" customHeight="1" x14ac:dyDescent="0.35"/>
    <row r="168" ht="20" customHeight="1" x14ac:dyDescent="0.35"/>
    <row r="169" ht="20" customHeight="1" x14ac:dyDescent="0.35"/>
    <row r="170" ht="20" customHeight="1" x14ac:dyDescent="0.35"/>
    <row r="171" ht="20" customHeight="1" x14ac:dyDescent="0.35"/>
    <row r="172" ht="20" customHeight="1" x14ac:dyDescent="0.35"/>
    <row r="173" ht="20" customHeight="1" x14ac:dyDescent="0.35"/>
    <row r="174" ht="20" customHeight="1" x14ac:dyDescent="0.35"/>
    <row r="175" ht="20" customHeight="1" x14ac:dyDescent="0.35"/>
    <row r="176" ht="20" customHeight="1" x14ac:dyDescent="0.35"/>
    <row r="177" ht="20" customHeight="1" x14ac:dyDescent="0.35"/>
    <row r="178" ht="20" customHeight="1" x14ac:dyDescent="0.35"/>
    <row r="179" ht="20" customHeight="1" x14ac:dyDescent="0.35"/>
    <row r="180" ht="20" customHeight="1" x14ac:dyDescent="0.35"/>
    <row r="181" ht="20" customHeight="1" x14ac:dyDescent="0.35"/>
    <row r="182" ht="20" customHeight="1" x14ac:dyDescent="0.35"/>
    <row r="183" ht="20" customHeight="1" x14ac:dyDescent="0.35"/>
    <row r="184" ht="20" customHeight="1" x14ac:dyDescent="0.35"/>
    <row r="185" ht="20" customHeight="1" x14ac:dyDescent="0.35"/>
    <row r="186" ht="20" customHeight="1" x14ac:dyDescent="0.35"/>
    <row r="187" ht="20" customHeight="1" x14ac:dyDescent="0.35"/>
    <row r="188" ht="20" customHeight="1" x14ac:dyDescent="0.35"/>
    <row r="189" ht="20" customHeight="1" x14ac:dyDescent="0.35"/>
    <row r="190" ht="20" customHeight="1" x14ac:dyDescent="0.35"/>
    <row r="191" ht="20" customHeight="1" x14ac:dyDescent="0.35"/>
    <row r="192" ht="20" customHeight="1" x14ac:dyDescent="0.35"/>
    <row r="193" ht="20" customHeight="1" x14ac:dyDescent="0.35"/>
    <row r="194" ht="20" customHeight="1" x14ac:dyDescent="0.35"/>
    <row r="195" ht="20" customHeight="1" x14ac:dyDescent="0.35"/>
    <row r="196" ht="20" customHeight="1" x14ac:dyDescent="0.35"/>
    <row r="197" ht="20" customHeight="1" x14ac:dyDescent="0.35"/>
    <row r="198" ht="20" customHeight="1" x14ac:dyDescent="0.35"/>
    <row r="199" ht="20" customHeight="1" x14ac:dyDescent="0.35"/>
    <row r="200" ht="20" customHeight="1" x14ac:dyDescent="0.35"/>
    <row r="201" ht="20" customHeight="1" x14ac:dyDescent="0.35"/>
    <row r="202" ht="20" customHeight="1" x14ac:dyDescent="0.35"/>
    <row r="203" ht="20" customHeight="1" x14ac:dyDescent="0.35"/>
    <row r="204" ht="20" customHeight="1" x14ac:dyDescent="0.35"/>
    <row r="205" ht="20" customHeight="1" x14ac:dyDescent="0.35"/>
    <row r="206" ht="20" customHeight="1" x14ac:dyDescent="0.35"/>
    <row r="207" ht="20" customHeight="1" x14ac:dyDescent="0.35"/>
    <row r="208" ht="20" customHeight="1" x14ac:dyDescent="0.35"/>
    <row r="209" ht="20" customHeight="1" x14ac:dyDescent="0.35"/>
    <row r="210" ht="20" customHeight="1" x14ac:dyDescent="0.35"/>
    <row r="211" ht="20" customHeight="1" x14ac:dyDescent="0.35"/>
    <row r="212" ht="20" customHeight="1" x14ac:dyDescent="0.35"/>
    <row r="213" ht="20" customHeight="1" x14ac:dyDescent="0.35"/>
    <row r="214" ht="20" customHeight="1" x14ac:dyDescent="0.35"/>
    <row r="215" ht="20" customHeight="1" x14ac:dyDescent="0.35"/>
    <row r="216" ht="20" customHeight="1" x14ac:dyDescent="0.35"/>
    <row r="217" ht="20" customHeight="1" x14ac:dyDescent="0.35"/>
    <row r="218" ht="20" customHeight="1" x14ac:dyDescent="0.35"/>
    <row r="219" ht="20" customHeight="1" x14ac:dyDescent="0.35"/>
    <row r="220" ht="20" customHeight="1" x14ac:dyDescent="0.35"/>
    <row r="221" ht="20" customHeight="1" x14ac:dyDescent="0.35"/>
    <row r="222" ht="20" customHeight="1" x14ac:dyDescent="0.35"/>
    <row r="223" ht="20" customHeight="1" x14ac:dyDescent="0.35"/>
    <row r="224" ht="20" customHeight="1" x14ac:dyDescent="0.35"/>
    <row r="225" ht="20" customHeight="1" x14ac:dyDescent="0.35"/>
    <row r="226" ht="20" customHeight="1" x14ac:dyDescent="0.35"/>
    <row r="227" ht="20" customHeight="1" x14ac:dyDescent="0.35"/>
    <row r="228" ht="20" customHeight="1" x14ac:dyDescent="0.35"/>
    <row r="229" ht="20" customHeight="1" x14ac:dyDescent="0.35"/>
    <row r="230" ht="20" customHeight="1" x14ac:dyDescent="0.35"/>
    <row r="231" ht="20" customHeight="1" x14ac:dyDescent="0.35"/>
    <row r="232" ht="20" customHeight="1" x14ac:dyDescent="0.35"/>
    <row r="233" ht="20" customHeight="1" x14ac:dyDescent="0.35"/>
    <row r="234" ht="20" customHeight="1" x14ac:dyDescent="0.35"/>
    <row r="235" ht="20" customHeight="1" x14ac:dyDescent="0.35"/>
    <row r="236" ht="20" customHeight="1" x14ac:dyDescent="0.35"/>
    <row r="237" ht="20" customHeight="1" x14ac:dyDescent="0.35"/>
    <row r="238" ht="20" customHeight="1" x14ac:dyDescent="0.35"/>
    <row r="239" ht="20" customHeight="1" x14ac:dyDescent="0.35"/>
    <row r="240" ht="20" customHeight="1" x14ac:dyDescent="0.35"/>
    <row r="241" ht="20" customHeight="1" x14ac:dyDescent="0.35"/>
    <row r="242" ht="20" customHeight="1" x14ac:dyDescent="0.35"/>
    <row r="243" ht="20" customHeight="1" x14ac:dyDescent="0.35"/>
    <row r="244" ht="20" customHeight="1" x14ac:dyDescent="0.35"/>
    <row r="245" ht="20" customHeight="1" x14ac:dyDescent="0.35"/>
    <row r="246" ht="20" customHeight="1" x14ac:dyDescent="0.35"/>
    <row r="247" ht="20" customHeight="1" x14ac:dyDescent="0.35"/>
    <row r="248" ht="20" customHeight="1" x14ac:dyDescent="0.35"/>
    <row r="249" ht="20" customHeight="1" x14ac:dyDescent="0.35"/>
    <row r="250" ht="20" customHeight="1" x14ac:dyDescent="0.35"/>
    <row r="251" ht="20" customHeight="1" x14ac:dyDescent="0.35"/>
    <row r="252" ht="20" customHeight="1" x14ac:dyDescent="0.35"/>
    <row r="253" ht="20" customHeight="1" x14ac:dyDescent="0.35"/>
    <row r="254" ht="20" customHeight="1" x14ac:dyDescent="0.35"/>
    <row r="255" ht="20" customHeight="1" x14ac:dyDescent="0.35"/>
    <row r="256" ht="20" customHeight="1" x14ac:dyDescent="0.35"/>
    <row r="257" ht="20" customHeight="1" x14ac:dyDescent="0.35"/>
    <row r="258" ht="20" customHeight="1" x14ac:dyDescent="0.35"/>
    <row r="259" ht="20" customHeight="1" x14ac:dyDescent="0.35"/>
    <row r="260" ht="20" customHeight="1" x14ac:dyDescent="0.35"/>
    <row r="261" ht="20" customHeight="1" x14ac:dyDescent="0.35"/>
    <row r="262" ht="20" customHeight="1" x14ac:dyDescent="0.35"/>
    <row r="263" ht="20" customHeight="1" x14ac:dyDescent="0.35"/>
    <row r="264" ht="20" customHeight="1" x14ac:dyDescent="0.35"/>
    <row r="265" ht="20" customHeight="1" x14ac:dyDescent="0.35"/>
    <row r="266" ht="20" customHeight="1" x14ac:dyDescent="0.35"/>
    <row r="267" ht="20" customHeight="1" x14ac:dyDescent="0.35"/>
    <row r="268" ht="20" customHeight="1" x14ac:dyDescent="0.35"/>
    <row r="269" ht="20" customHeight="1" x14ac:dyDescent="0.35"/>
    <row r="270" ht="20" customHeight="1" x14ac:dyDescent="0.35"/>
    <row r="271" ht="20" customHeight="1" x14ac:dyDescent="0.35"/>
    <row r="272" ht="20" customHeight="1" x14ac:dyDescent="0.35"/>
    <row r="273" ht="20" customHeight="1" x14ac:dyDescent="0.35"/>
    <row r="274" ht="20" customHeight="1" x14ac:dyDescent="0.35"/>
    <row r="275" ht="20" customHeight="1" x14ac:dyDescent="0.35"/>
    <row r="276" ht="20" customHeight="1" x14ac:dyDescent="0.35"/>
    <row r="277" ht="20" customHeight="1" x14ac:dyDescent="0.35"/>
    <row r="278" ht="20" customHeight="1" x14ac:dyDescent="0.35"/>
    <row r="279" ht="20" customHeight="1" x14ac:dyDescent="0.35"/>
    <row r="280" ht="20" customHeight="1" x14ac:dyDescent="0.35"/>
    <row r="281" ht="20" customHeight="1" x14ac:dyDescent="0.35"/>
    <row r="282" ht="20" customHeight="1" x14ac:dyDescent="0.35"/>
    <row r="283" ht="20" customHeight="1" x14ac:dyDescent="0.35"/>
    <row r="284" ht="20" customHeight="1" x14ac:dyDescent="0.35"/>
    <row r="285" ht="20" customHeight="1" x14ac:dyDescent="0.35"/>
    <row r="286" ht="20" customHeight="1" x14ac:dyDescent="0.35"/>
    <row r="287" ht="20" customHeight="1" x14ac:dyDescent="0.35"/>
    <row r="288" ht="20" customHeight="1" x14ac:dyDescent="0.35"/>
    <row r="289" ht="20" customHeight="1" x14ac:dyDescent="0.35"/>
    <row r="290" ht="20" customHeight="1" x14ac:dyDescent="0.35"/>
    <row r="291" ht="20" customHeight="1" x14ac:dyDescent="0.35"/>
    <row r="292" ht="20" customHeight="1" x14ac:dyDescent="0.35"/>
    <row r="293" ht="20" customHeight="1" x14ac:dyDescent="0.35"/>
    <row r="294" ht="20" customHeight="1" x14ac:dyDescent="0.35"/>
    <row r="295" ht="20" customHeight="1" x14ac:dyDescent="0.35"/>
    <row r="296" ht="20" customHeight="1" x14ac:dyDescent="0.35"/>
    <row r="297" ht="20" customHeight="1" x14ac:dyDescent="0.35"/>
    <row r="298" ht="20" customHeight="1" x14ac:dyDescent="0.35"/>
    <row r="299" ht="20" customHeight="1" x14ac:dyDescent="0.35"/>
    <row r="300" ht="20" customHeight="1" x14ac:dyDescent="0.35"/>
    <row r="301" ht="20" customHeight="1" x14ac:dyDescent="0.35"/>
    <row r="302" ht="20" customHeight="1" x14ac:dyDescent="0.35"/>
    <row r="303" ht="20" customHeight="1" x14ac:dyDescent="0.35"/>
    <row r="304" ht="20" customHeight="1" x14ac:dyDescent="0.35"/>
    <row r="305" ht="20" customHeight="1" x14ac:dyDescent="0.35"/>
    <row r="306" ht="20" customHeight="1" x14ac:dyDescent="0.35"/>
    <row r="307" ht="20" customHeight="1" x14ac:dyDescent="0.35"/>
    <row r="308" ht="20" customHeight="1" x14ac:dyDescent="0.35"/>
    <row r="309" ht="20" customHeight="1" x14ac:dyDescent="0.35"/>
    <row r="310" ht="20" customHeight="1" x14ac:dyDescent="0.35"/>
    <row r="311" ht="20" customHeight="1" x14ac:dyDescent="0.35"/>
    <row r="312" ht="20" customHeight="1" x14ac:dyDescent="0.35"/>
    <row r="313" ht="20" customHeight="1" x14ac:dyDescent="0.35"/>
    <row r="314" ht="20" customHeight="1" x14ac:dyDescent="0.35"/>
    <row r="315" ht="20" customHeight="1" x14ac:dyDescent="0.35"/>
    <row r="316" ht="20" customHeight="1" x14ac:dyDescent="0.35"/>
    <row r="317" ht="20" customHeight="1" x14ac:dyDescent="0.35"/>
    <row r="318" ht="20" customHeight="1" x14ac:dyDescent="0.35"/>
    <row r="319" ht="20" customHeight="1" x14ac:dyDescent="0.35"/>
    <row r="320" ht="20" customHeight="1" x14ac:dyDescent="0.35"/>
    <row r="321" ht="20" customHeight="1" x14ac:dyDescent="0.35"/>
    <row r="322" ht="20" customHeight="1" x14ac:dyDescent="0.35"/>
    <row r="323" ht="20" customHeight="1" x14ac:dyDescent="0.35"/>
    <row r="324" ht="20" customHeight="1" x14ac:dyDescent="0.35"/>
    <row r="325" ht="20" customHeight="1" x14ac:dyDescent="0.35"/>
    <row r="326" ht="20" customHeight="1" x14ac:dyDescent="0.35"/>
    <row r="327" ht="20" customHeight="1" x14ac:dyDescent="0.35"/>
    <row r="328" ht="20" customHeight="1" x14ac:dyDescent="0.35"/>
    <row r="329" ht="20" customHeight="1" x14ac:dyDescent="0.35"/>
    <row r="330" ht="20" customHeight="1" x14ac:dyDescent="0.35"/>
    <row r="331" ht="20" customHeight="1" x14ac:dyDescent="0.35"/>
    <row r="332" ht="20" customHeight="1" x14ac:dyDescent="0.35"/>
    <row r="333" ht="20" customHeight="1" x14ac:dyDescent="0.35"/>
    <row r="334" ht="20" customHeight="1" x14ac:dyDescent="0.35"/>
    <row r="335" ht="20" customHeight="1" x14ac:dyDescent="0.35"/>
    <row r="336" ht="20" customHeight="1" x14ac:dyDescent="0.35"/>
    <row r="337" ht="20" customHeight="1" x14ac:dyDescent="0.35"/>
    <row r="338" ht="20" customHeight="1" x14ac:dyDescent="0.35"/>
    <row r="339" ht="20" customHeight="1" x14ac:dyDescent="0.35"/>
    <row r="340" ht="20" customHeight="1" x14ac:dyDescent="0.35"/>
    <row r="341" ht="20" customHeight="1" x14ac:dyDescent="0.35"/>
    <row r="342" ht="20" customHeight="1" x14ac:dyDescent="0.35"/>
    <row r="343" ht="20" customHeight="1" x14ac:dyDescent="0.35"/>
    <row r="344" ht="20" customHeight="1" x14ac:dyDescent="0.35"/>
    <row r="345" ht="20" customHeight="1" x14ac:dyDescent="0.35"/>
    <row r="346" ht="20" customHeight="1" x14ac:dyDescent="0.35"/>
    <row r="347" ht="20" customHeight="1" x14ac:dyDescent="0.35"/>
    <row r="348" ht="20" customHeight="1" x14ac:dyDescent="0.35"/>
    <row r="349" ht="20" customHeight="1" x14ac:dyDescent="0.35"/>
    <row r="350" ht="20" customHeight="1" x14ac:dyDescent="0.35"/>
    <row r="351" ht="20" customHeight="1" x14ac:dyDescent="0.35"/>
    <row r="352" ht="20" customHeight="1" x14ac:dyDescent="0.35"/>
    <row r="353" ht="20" customHeight="1" x14ac:dyDescent="0.35"/>
    <row r="354" ht="20" customHeight="1" x14ac:dyDescent="0.35"/>
    <row r="355" ht="20" customHeight="1" x14ac:dyDescent="0.35"/>
    <row r="356" ht="20" customHeight="1" x14ac:dyDescent="0.35"/>
    <row r="357" ht="20" customHeight="1" x14ac:dyDescent="0.35"/>
    <row r="358" ht="20" customHeight="1" x14ac:dyDescent="0.35"/>
    <row r="359" ht="20" customHeight="1" x14ac:dyDescent="0.35"/>
    <row r="360" ht="20" customHeight="1" x14ac:dyDescent="0.35"/>
    <row r="361" ht="20" customHeight="1" x14ac:dyDescent="0.35"/>
    <row r="362" ht="20" customHeight="1" x14ac:dyDescent="0.35"/>
    <row r="363" ht="20" customHeight="1" x14ac:dyDescent="0.35"/>
    <row r="364" ht="20" customHeight="1" x14ac:dyDescent="0.35"/>
    <row r="365" ht="20" customHeight="1" x14ac:dyDescent="0.35"/>
    <row r="366" ht="20" customHeight="1" x14ac:dyDescent="0.35"/>
    <row r="367" ht="20" customHeight="1" x14ac:dyDescent="0.35"/>
    <row r="368" ht="20" customHeight="1" x14ac:dyDescent="0.35"/>
    <row r="369" ht="20" customHeight="1" x14ac:dyDescent="0.35"/>
    <row r="370" ht="20" customHeight="1" x14ac:dyDescent="0.35"/>
    <row r="371" ht="20" customHeight="1" x14ac:dyDescent="0.35"/>
    <row r="372" ht="20" customHeight="1" x14ac:dyDescent="0.35"/>
    <row r="373" ht="20" customHeight="1" x14ac:dyDescent="0.35"/>
    <row r="374" ht="20" customHeight="1" x14ac:dyDescent="0.35"/>
    <row r="375" ht="20" customHeight="1" x14ac:dyDescent="0.35"/>
    <row r="376" ht="20" customHeight="1" x14ac:dyDescent="0.35"/>
    <row r="377" ht="20" customHeight="1" x14ac:dyDescent="0.35"/>
    <row r="378" ht="20" customHeight="1" x14ac:dyDescent="0.35"/>
    <row r="379" ht="20" customHeight="1" x14ac:dyDescent="0.35"/>
    <row r="380" ht="20" customHeight="1" x14ac:dyDescent="0.35"/>
    <row r="381" ht="20" customHeight="1" x14ac:dyDescent="0.35"/>
    <row r="382" ht="20" customHeight="1" x14ac:dyDescent="0.35"/>
    <row r="383" ht="20" customHeight="1" x14ac:dyDescent="0.35"/>
    <row r="384" ht="20" customHeight="1" x14ac:dyDescent="0.35"/>
    <row r="385" ht="20" customHeight="1" x14ac:dyDescent="0.35"/>
    <row r="386" ht="20" customHeight="1" x14ac:dyDescent="0.35"/>
    <row r="387" ht="20" customHeight="1" x14ac:dyDescent="0.35"/>
    <row r="388" ht="20" customHeight="1" x14ac:dyDescent="0.35"/>
    <row r="389" ht="20" customHeight="1" x14ac:dyDescent="0.35"/>
    <row r="390" ht="20" customHeight="1" x14ac:dyDescent="0.35"/>
    <row r="391" ht="20" customHeight="1" x14ac:dyDescent="0.35"/>
    <row r="392" ht="20" customHeight="1" x14ac:dyDescent="0.35"/>
    <row r="393" ht="20" customHeight="1" x14ac:dyDescent="0.35"/>
    <row r="394" ht="20" customHeight="1" x14ac:dyDescent="0.35"/>
    <row r="395" ht="20" customHeight="1" x14ac:dyDescent="0.35"/>
    <row r="396" ht="20" customHeight="1" x14ac:dyDescent="0.35"/>
    <row r="397" ht="20" customHeight="1" x14ac:dyDescent="0.35"/>
    <row r="398" ht="20" customHeight="1" x14ac:dyDescent="0.35"/>
    <row r="399" ht="20" customHeight="1" x14ac:dyDescent="0.35"/>
    <row r="400" ht="20" customHeight="1" x14ac:dyDescent="0.35"/>
  </sheetData>
  <sheetProtection algorithmName="SHA-512" hashValue="tmUi5EO2Uxxfmj6VTnJEsnBs26kdKpbNbUdfWa31ETcBRDME+pU/nn0y7GgMQau9l3LvCpdp2zYfJAsSu1bUVw==" saltValue="izEjAWjd3KvBFplB5rNDfw==" spinCount="100000" sheet="1" objects="1" scenarios="1"/>
  <pageMargins left="0.70866141732283472" right="0.51181102362204722" top="0.19685039370078741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Verkauf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Heinz Nowak</dc:creator>
  <cp:lastModifiedBy>Heinz Nowak</cp:lastModifiedBy>
  <cp:lastPrinted>2023-05-08T13:34:08Z</cp:lastPrinted>
  <dcterms:created xsi:type="dcterms:W3CDTF">2023-05-02T18:57:32Z</dcterms:created>
  <dcterms:modified xsi:type="dcterms:W3CDTF">2023-05-08T16:49:06Z</dcterms:modified>
</cp:coreProperties>
</file>